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0" windowHeight="12540"/>
  </bookViews>
  <sheets>
    <sheet name="Sheet3" sheetId="3" r:id="rId1"/>
  </sheets>
  <calcPr calcId="125725"/>
</workbook>
</file>

<file path=xl/calcChain.xml><?xml version="1.0" encoding="utf-8"?>
<calcChain xmlns="http://schemas.openxmlformats.org/spreadsheetml/2006/main">
  <c r="G16" i="3"/>
  <c r="H6"/>
  <c r="H7" s="1"/>
  <c r="G17" s="1"/>
  <c r="G18" l="1"/>
  <c r="G19" s="1"/>
</calcChain>
</file>

<file path=xl/sharedStrings.xml><?xml version="1.0" encoding="utf-8"?>
<sst xmlns="http://schemas.openxmlformats.org/spreadsheetml/2006/main" count="50" uniqueCount="42">
  <si>
    <t>说明：项目情况未知，具体设备安装位置、数量、分布距离也未掌握，此报价可能会与真实需求存在较大误差</t>
  </si>
  <si>
    <t>序号</t>
  </si>
  <si>
    <t>项目</t>
  </si>
  <si>
    <t>名 称</t>
  </si>
  <si>
    <t>数量</t>
  </si>
  <si>
    <t>单位</t>
  </si>
  <si>
    <t>功能内容</t>
  </si>
  <si>
    <t>单价</t>
  </si>
  <si>
    <t>总价</t>
  </si>
  <si>
    <t>套</t>
  </si>
  <si>
    <t>实时监视、报警、能耗管理、智能控制、巡检、保养、数据报表、集团管理</t>
  </si>
  <si>
    <t>网关</t>
  </si>
  <si>
    <t>台</t>
  </si>
  <si>
    <t>采集末端模块、传感器数据，集中上传至云平台，数据数据缓存及控制</t>
  </si>
  <si>
    <t>第一项小计</t>
  </si>
  <si>
    <t>高配版</t>
  </si>
  <si>
    <t>设备房</t>
  </si>
  <si>
    <t>监控对象</t>
  </si>
  <si>
    <t>设备监控功能</t>
  </si>
  <si>
    <t>低压配电房</t>
  </si>
  <si>
    <t>变压器</t>
  </si>
  <si>
    <t>配电房环境温湿度，变压器三相温度，进线开关电参数（每台变压器用电量、电流、负载率、电压等参数），进线开关及联络开关断路器分合闸状态</t>
  </si>
  <si>
    <t>进线柜</t>
  </si>
  <si>
    <t>面</t>
  </si>
  <si>
    <t>联络柜</t>
  </si>
  <si>
    <t>馈线柜</t>
  </si>
  <si>
    <t>路</t>
  </si>
  <si>
    <t>生活泵房</t>
  </si>
  <si>
    <t>水浸</t>
  </si>
  <si>
    <t>点</t>
  </si>
  <si>
    <t>监视水泵房内溢流或其他渗漏</t>
  </si>
  <si>
    <t>室外管道</t>
  </si>
  <si>
    <t>消防管道自动辅热</t>
  </si>
  <si>
    <t>手动、定时、自动控制辅热设备启停</t>
  </si>
  <si>
    <t>第二项小计</t>
  </si>
  <si>
    <t xml:space="preserve">                                             （第一项+第二项）</t>
  </si>
  <si>
    <t>税费:6%</t>
  </si>
  <si>
    <t>合计总价</t>
  </si>
  <si>
    <t>设备监控报价</t>
    <phoneticPr fontId="8" type="noConversion"/>
  </si>
  <si>
    <t>集采硬件网关</t>
    <phoneticPr fontId="8" type="noConversion"/>
  </si>
  <si>
    <t>设备监测</t>
    <phoneticPr fontId="8" type="noConversion"/>
  </si>
  <si>
    <t>设备监测模块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</si>
</sst>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charset val="134"/>
      <scheme val="minor"/>
    </font>
    <font>
      <b/>
      <sz val="14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1"/>
      <color theme="1"/>
      <name val="等线"/>
      <charset val="134"/>
      <scheme val="minor"/>
    </font>
    <font>
      <sz val="10"/>
      <name val="微软雅黑"/>
      <family val="2"/>
      <charset val="134"/>
    </font>
    <font>
      <sz val="9"/>
      <name val="等线"/>
      <charset val="134"/>
      <scheme val="minor"/>
    </font>
    <font>
      <sz val="1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K6" sqref="K6"/>
    </sheetView>
  </sheetViews>
  <sheetFormatPr defaultColWidth="9" defaultRowHeight="13.5"/>
  <cols>
    <col min="1" max="1" width="4.75" customWidth="1"/>
    <col min="2" max="2" width="11.375" customWidth="1"/>
    <col min="3" max="3" width="16.5" customWidth="1"/>
    <col min="4" max="5" width="4.75" customWidth="1"/>
    <col min="6" max="6" width="65.25" customWidth="1"/>
    <col min="7" max="7" width="6.5" customWidth="1"/>
    <col min="8" max="8" width="10" customWidth="1"/>
  </cols>
  <sheetData>
    <row r="1" spans="1:8" ht="23.45" customHeight="1">
      <c r="A1" s="33" t="s">
        <v>38</v>
      </c>
      <c r="B1" s="33"/>
      <c r="C1" s="33"/>
      <c r="D1" s="33"/>
      <c r="E1" s="33"/>
      <c r="F1" s="33"/>
      <c r="G1" s="33"/>
      <c r="H1" s="33"/>
    </row>
    <row r="2" spans="1:8" ht="23.45" customHeight="1">
      <c r="A2" s="34" t="s">
        <v>0</v>
      </c>
      <c r="B2" s="34"/>
      <c r="C2" s="34"/>
      <c r="D2" s="34"/>
      <c r="E2" s="34"/>
      <c r="F2" s="34"/>
      <c r="G2" s="34"/>
      <c r="H2" s="34"/>
    </row>
    <row r="3" spans="1:8" ht="23.4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spans="1:8" ht="23.45" customHeight="1">
      <c r="A4" s="35">
        <v>1</v>
      </c>
      <c r="B4" s="20" t="s">
        <v>40</v>
      </c>
      <c r="C4" s="41" t="s">
        <v>41</v>
      </c>
      <c r="D4" s="42">
        <v>1</v>
      </c>
      <c r="E4" s="42" t="s">
        <v>9</v>
      </c>
      <c r="F4" s="20" t="s">
        <v>10</v>
      </c>
      <c r="G4" s="20">
        <v>19800</v>
      </c>
      <c r="H4" s="20">
        <v>19800</v>
      </c>
    </row>
    <row r="5" spans="1:8" ht="23.45" customHeight="1">
      <c r="A5" s="35"/>
      <c r="B5" s="20"/>
      <c r="C5" s="42"/>
      <c r="D5" s="42"/>
      <c r="E5" s="42"/>
      <c r="F5" s="20"/>
      <c r="G5" s="20"/>
      <c r="H5" s="20"/>
    </row>
    <row r="6" spans="1:8" ht="23.45" customHeight="1">
      <c r="A6" s="3">
        <v>2</v>
      </c>
      <c r="B6" s="4" t="s">
        <v>11</v>
      </c>
      <c r="C6" s="16" t="s">
        <v>39</v>
      </c>
      <c r="D6" s="3">
        <v>1</v>
      </c>
      <c r="E6" s="3" t="s">
        <v>12</v>
      </c>
      <c r="F6" s="5" t="s">
        <v>13</v>
      </c>
      <c r="G6" s="6">
        <v>8600</v>
      </c>
      <c r="H6" s="6">
        <f>D6*G6</f>
        <v>8600</v>
      </c>
    </row>
    <row r="7" spans="1:8" ht="23.45" customHeight="1">
      <c r="A7" s="35" t="s">
        <v>14</v>
      </c>
      <c r="B7" s="35"/>
      <c r="C7" s="35"/>
      <c r="D7" s="35"/>
      <c r="E7" s="35"/>
      <c r="F7" s="35"/>
      <c r="G7" s="6"/>
      <c r="H7" s="6">
        <f>H4+H6</f>
        <v>28400</v>
      </c>
    </row>
    <row r="8" spans="1:8" ht="23.45" customHeight="1">
      <c r="A8" s="36" t="s">
        <v>15</v>
      </c>
      <c r="B8" s="36"/>
      <c r="C8" s="36"/>
      <c r="D8" s="36"/>
      <c r="E8" s="36"/>
      <c r="F8" s="36"/>
      <c r="G8" s="36"/>
      <c r="H8" s="7"/>
    </row>
    <row r="9" spans="1:8" ht="23.45" customHeight="1">
      <c r="A9" s="1" t="s">
        <v>1</v>
      </c>
      <c r="B9" s="1" t="s">
        <v>16</v>
      </c>
      <c r="C9" s="1" t="s">
        <v>17</v>
      </c>
      <c r="D9" s="1" t="s">
        <v>4</v>
      </c>
      <c r="E9" s="1" t="s">
        <v>5</v>
      </c>
      <c r="F9" s="1" t="s">
        <v>18</v>
      </c>
      <c r="G9" s="1" t="s">
        <v>7</v>
      </c>
      <c r="H9" s="8" t="s">
        <v>8</v>
      </c>
    </row>
    <row r="10" spans="1:8" ht="23.45" customHeight="1">
      <c r="A10" s="9">
        <v>1</v>
      </c>
      <c r="B10" s="38" t="s">
        <v>19</v>
      </c>
      <c r="C10" s="11" t="s">
        <v>20</v>
      </c>
      <c r="D10" s="10">
        <v>2</v>
      </c>
      <c r="E10" s="10" t="s">
        <v>12</v>
      </c>
      <c r="F10" s="39" t="s">
        <v>21</v>
      </c>
      <c r="G10" s="31">
        <v>2200</v>
      </c>
      <c r="H10" s="21">
        <v>28000</v>
      </c>
    </row>
    <row r="11" spans="1:8" ht="23.45" customHeight="1">
      <c r="A11" s="9">
        <v>2</v>
      </c>
      <c r="B11" s="38"/>
      <c r="C11" s="11" t="s">
        <v>22</v>
      </c>
      <c r="D11" s="13">
        <v>6</v>
      </c>
      <c r="E11" s="13" t="s">
        <v>23</v>
      </c>
      <c r="F11" s="40"/>
      <c r="G11" s="31"/>
      <c r="H11" s="22"/>
    </row>
    <row r="12" spans="1:8" ht="23.45" customHeight="1">
      <c r="A12" s="9">
        <v>3</v>
      </c>
      <c r="B12" s="38"/>
      <c r="C12" s="11" t="s">
        <v>24</v>
      </c>
      <c r="D12" s="13">
        <v>1</v>
      </c>
      <c r="E12" s="13" t="s">
        <v>23</v>
      </c>
      <c r="F12" s="40"/>
      <c r="G12" s="31"/>
      <c r="H12" s="22"/>
    </row>
    <row r="13" spans="1:8" ht="23.45" customHeight="1">
      <c r="A13" s="9">
        <v>4</v>
      </c>
      <c r="B13" s="38"/>
      <c r="C13" s="11" t="s">
        <v>25</v>
      </c>
      <c r="D13" s="13">
        <v>3</v>
      </c>
      <c r="E13" s="13" t="s">
        <v>26</v>
      </c>
      <c r="F13" s="40"/>
      <c r="G13" s="31"/>
      <c r="H13" s="22"/>
    </row>
    <row r="14" spans="1:8" ht="23.45" customHeight="1">
      <c r="A14" s="9">
        <v>5</v>
      </c>
      <c r="B14" s="14" t="s">
        <v>27</v>
      </c>
      <c r="C14" s="11" t="s">
        <v>28</v>
      </c>
      <c r="D14" s="13">
        <v>10</v>
      </c>
      <c r="E14" s="13" t="s">
        <v>29</v>
      </c>
      <c r="F14" s="15" t="s">
        <v>30</v>
      </c>
      <c r="G14" s="16">
        <v>1000</v>
      </c>
      <c r="H14" s="12">
        <v>10000</v>
      </c>
    </row>
    <row r="15" spans="1:8" ht="23.45" customHeight="1">
      <c r="A15" s="9">
        <v>6</v>
      </c>
      <c r="B15" s="2" t="s">
        <v>31</v>
      </c>
      <c r="C15" s="17" t="s">
        <v>32</v>
      </c>
      <c r="D15" s="18">
        <v>10</v>
      </c>
      <c r="E15" s="18" t="s">
        <v>12</v>
      </c>
      <c r="F15" s="19" t="s">
        <v>33</v>
      </c>
      <c r="G15">
        <v>2500</v>
      </c>
      <c r="H15" s="6">
        <v>25000</v>
      </c>
    </row>
    <row r="16" spans="1:8" ht="23.45" customHeight="1">
      <c r="A16" s="37" t="s">
        <v>34</v>
      </c>
      <c r="B16" s="37"/>
      <c r="C16" s="37"/>
      <c r="D16" s="37"/>
      <c r="E16" s="37"/>
      <c r="F16" s="37"/>
      <c r="G16" s="29">
        <f>SUM(H10:H15)</f>
        <v>63000</v>
      </c>
      <c r="H16" s="30"/>
    </row>
    <row r="17" spans="1:8" ht="23.45" customHeight="1">
      <c r="A17" s="23" t="s">
        <v>35</v>
      </c>
      <c r="B17" s="23"/>
      <c r="C17" s="23"/>
      <c r="D17" s="23"/>
      <c r="E17" s="23"/>
      <c r="F17" s="23"/>
      <c r="G17" s="24">
        <f>H7+G16</f>
        <v>91400</v>
      </c>
      <c r="H17" s="25"/>
    </row>
    <row r="18" spans="1:8" ht="23.45" customHeight="1">
      <c r="A18" s="26" t="s">
        <v>36</v>
      </c>
      <c r="B18" s="27"/>
      <c r="C18" s="27"/>
      <c r="D18" s="27"/>
      <c r="E18" s="27"/>
      <c r="F18" s="28"/>
      <c r="G18" s="29">
        <f>G17*0.06</f>
        <v>5484</v>
      </c>
      <c r="H18" s="30"/>
    </row>
    <row r="19" spans="1:8" ht="23.45" customHeight="1">
      <c r="A19" s="29" t="s">
        <v>37</v>
      </c>
      <c r="B19" s="32"/>
      <c r="C19" s="32"/>
      <c r="D19" s="32"/>
      <c r="E19" s="32"/>
      <c r="F19" s="30"/>
      <c r="G19" s="29">
        <f>G17+G18</f>
        <v>96884</v>
      </c>
      <c r="H19" s="30"/>
    </row>
  </sheetData>
  <mergeCells count="24">
    <mergeCell ref="A19:F19"/>
    <mergeCell ref="G19:H19"/>
    <mergeCell ref="A1:H1"/>
    <mergeCell ref="A2:H2"/>
    <mergeCell ref="A7:F7"/>
    <mergeCell ref="A8:G8"/>
    <mergeCell ref="A16:F16"/>
    <mergeCell ref="G16:H16"/>
    <mergeCell ref="A4:A5"/>
    <mergeCell ref="B4:B5"/>
    <mergeCell ref="B10:B13"/>
    <mergeCell ref="C4:C5"/>
    <mergeCell ref="D4:D5"/>
    <mergeCell ref="E4:E5"/>
    <mergeCell ref="F4:F5"/>
    <mergeCell ref="F10:F13"/>
    <mergeCell ref="H4:H5"/>
    <mergeCell ref="H10:H13"/>
    <mergeCell ref="A17:F17"/>
    <mergeCell ref="G17:H17"/>
    <mergeCell ref="A18:F18"/>
    <mergeCell ref="G18:H18"/>
    <mergeCell ref="G4:G5"/>
    <mergeCell ref="G10:G13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铁成</dc:creator>
  <cp:lastModifiedBy>Administrator</cp:lastModifiedBy>
  <dcterms:created xsi:type="dcterms:W3CDTF">2015-06-05T18:19:00Z</dcterms:created>
  <dcterms:modified xsi:type="dcterms:W3CDTF">2020-05-21T02:01:08Z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